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nsumadsad\Desktop\MS IFB GPA-0-26 ULSD Q&amp;Q\STEP 2\"/>
    </mc:Choice>
  </mc:AlternateContent>
  <xr:revisionPtr revIDLastSave="0" documentId="13_ncr:1_{434D4A22-2B11-44A2-8DAB-C531A89D8A3A}" xr6:coauthVersionLast="47" xr6:coauthVersionMax="47" xr10:uidLastSave="{00000000-0000-0000-0000-000000000000}"/>
  <bookViews>
    <workbookView xWindow="30612" yWindow="1200" windowWidth="30936" windowHeight="16776" xr2:uid="{A28B1F1C-FDE4-4A20-B507-214973293F6E}"/>
  </bookViews>
  <sheets>
    <sheet name="Price Proposal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63" i="1" l="1"/>
  <c r="G63" i="1"/>
  <c r="C63" i="1"/>
  <c r="G80" i="1"/>
  <c r="C80" i="1"/>
  <c r="H74" i="1"/>
  <c r="G74" i="1"/>
  <c r="C74" i="1"/>
  <c r="O65" i="1"/>
  <c r="H65" i="1" s="1"/>
  <c r="H66" i="1" s="1"/>
  <c r="N65" i="1"/>
  <c r="G65" i="1" s="1"/>
  <c r="M65" i="1"/>
  <c r="L65" i="1"/>
  <c r="K65" i="1"/>
  <c r="E65" i="1"/>
  <c r="E66" i="1" s="1"/>
  <c r="D65" i="1"/>
  <c r="D66" i="1" s="1"/>
  <c r="C65" i="1"/>
  <c r="C14" i="1"/>
  <c r="H13" i="1"/>
  <c r="H80" i="1" s="1"/>
  <c r="G13" i="1"/>
  <c r="E13" i="1"/>
  <c r="E80" i="1" s="1"/>
  <c r="D13" i="1"/>
  <c r="D80" i="1" s="1"/>
  <c r="C13" i="1"/>
  <c r="G66" i="1" l="1"/>
  <c r="G81" i="1" s="1"/>
  <c r="G82" i="1" s="1"/>
  <c r="C66" i="1"/>
  <c r="C81" i="1" s="1"/>
  <c r="C82" i="1" s="1"/>
  <c r="C83" i="1" s="1"/>
  <c r="D14" i="1"/>
  <c r="E14" i="1" s="1"/>
  <c r="G14" i="1" s="1"/>
  <c r="H14" i="1" s="1"/>
  <c r="D81" i="1"/>
  <c r="D82" i="1"/>
  <c r="E81" i="1"/>
  <c r="E82" i="1"/>
  <c r="H81" i="1"/>
  <c r="H82" i="1"/>
  <c r="D83" i="1" l="1"/>
  <c r="E83" i="1" s="1"/>
  <c r="G83" i="1" s="1"/>
  <c r="H83" i="1" s="1"/>
  <c r="C67" i="1"/>
  <c r="D67" i="1" s="1"/>
  <c r="E67" i="1" s="1"/>
  <c r="G67" i="1" s="1"/>
  <c r="H67" i="1" s="1"/>
</calcChain>
</file>

<file path=xl/sharedStrings.xml><?xml version="1.0" encoding="utf-8"?>
<sst xmlns="http://schemas.openxmlformats.org/spreadsheetml/2006/main" count="95" uniqueCount="78">
  <si>
    <t>A. INSPECTION</t>
  </si>
  <si>
    <t>BID PRICE</t>
  </si>
  <si>
    <t>3-Year Base Period</t>
  </si>
  <si>
    <t>2 Years Extension Option</t>
  </si>
  <si>
    <t>1st Year</t>
  </si>
  <si>
    <t>2nd Year</t>
  </si>
  <si>
    <t>3rd Year</t>
  </si>
  <si>
    <t>1st Year Extn</t>
  </si>
  <si>
    <t>2nd Year Extn</t>
  </si>
  <si>
    <t>Inspection Fee ($/bbl)</t>
  </si>
  <si>
    <t>Estimated Annual Quantity (bbls/yr)</t>
  </si>
  <si>
    <t>ESTIMATED ANNUAL INSPECTION COST ($)</t>
  </si>
  <si>
    <t>Cumulative Total Cost</t>
  </si>
  <si>
    <t>B. TESTING</t>
  </si>
  <si>
    <t>Item</t>
  </si>
  <si>
    <t>Flash Point</t>
  </si>
  <si>
    <t>Cloud Point</t>
  </si>
  <si>
    <t>Bottom Sediment &amp; Water</t>
  </si>
  <si>
    <t>Distillation Temp, 10% recovered</t>
  </si>
  <si>
    <t>Distillation Temp, 50% recovered</t>
  </si>
  <si>
    <t>Distillation Temp, 90% recovered</t>
  </si>
  <si>
    <t>Distillation Temp, 95% recovered</t>
  </si>
  <si>
    <t>Kinematic Viscosity</t>
  </si>
  <si>
    <t>Total Aromatic Hydrocarbons</t>
  </si>
  <si>
    <t>Dicyclic Aromatic Hydrocarbons</t>
  </si>
  <si>
    <t>Tricyclic and Higher Aromatic Hydrocarbons</t>
  </si>
  <si>
    <t>Olefin Content</t>
  </si>
  <si>
    <t>Ash</t>
  </si>
  <si>
    <t>Sulfur</t>
  </si>
  <si>
    <t>Sulfur Mercaptan</t>
  </si>
  <si>
    <r>
      <t>Copper Strip Corrosion Rating (3hrs min at 50</t>
    </r>
    <r>
      <rPr>
        <b/>
        <vertAlign val="superscript"/>
        <sz val="10"/>
        <color theme="1"/>
        <rFont val="Aptos Narrow"/>
        <family val="2"/>
        <scheme val="minor"/>
      </rPr>
      <t>o</t>
    </r>
    <r>
      <rPr>
        <b/>
        <sz val="10"/>
        <color theme="1"/>
        <rFont val="Aptos Narrow"/>
        <family val="2"/>
        <scheme val="minor"/>
      </rPr>
      <t>C)</t>
    </r>
  </si>
  <si>
    <t>Cetane Index</t>
  </si>
  <si>
    <t>Carbon Residue on 10% distillation residue</t>
  </si>
  <si>
    <r>
      <t>Lubricity, HFRR@60</t>
    </r>
    <r>
      <rPr>
        <b/>
        <vertAlign val="superscript"/>
        <sz val="10"/>
        <color theme="1"/>
        <rFont val="Aptos Narrow"/>
        <family val="2"/>
        <scheme val="minor"/>
      </rPr>
      <t>o</t>
    </r>
    <r>
      <rPr>
        <b/>
        <sz val="10"/>
        <color theme="1"/>
        <rFont val="Aptos Narrow"/>
        <family val="2"/>
        <scheme val="minor"/>
      </rPr>
      <t>C</t>
    </r>
  </si>
  <si>
    <t>Conductivity</t>
  </si>
  <si>
    <r>
      <t>Density @ 15</t>
    </r>
    <r>
      <rPr>
        <b/>
        <vertAlign val="superscript"/>
        <sz val="10"/>
        <color theme="1"/>
        <rFont val="Aptos Narrow"/>
        <family val="2"/>
        <scheme val="minor"/>
      </rPr>
      <t>o</t>
    </r>
    <r>
      <rPr>
        <b/>
        <sz val="10"/>
        <color theme="1"/>
        <rFont val="Aptos Narrow"/>
        <family val="2"/>
        <scheme val="minor"/>
      </rPr>
      <t>C</t>
    </r>
  </si>
  <si>
    <r>
      <t>Gravity, API @ 60</t>
    </r>
    <r>
      <rPr>
        <b/>
        <vertAlign val="superscript"/>
        <sz val="10"/>
        <color theme="1"/>
        <rFont val="Aptos Narrow"/>
        <family val="2"/>
        <scheme val="minor"/>
      </rPr>
      <t>o</t>
    </r>
    <r>
      <rPr>
        <b/>
        <sz val="10"/>
        <color theme="1"/>
        <rFont val="Aptos Narrow"/>
        <family val="2"/>
        <scheme val="minor"/>
      </rPr>
      <t>F</t>
    </r>
  </si>
  <si>
    <t>Color</t>
  </si>
  <si>
    <t>Hydrogen Sulfide in Liquid phase</t>
  </si>
  <si>
    <t>Strong Acid No.</t>
  </si>
  <si>
    <t>Total Acid No.</t>
  </si>
  <si>
    <t>Odour</t>
  </si>
  <si>
    <t>Stability (Oxidation), 16 hrs</t>
  </si>
  <si>
    <t>Appearance @ ambient temp</t>
  </si>
  <si>
    <t>Haze Rating</t>
  </si>
  <si>
    <t>Particulate Matter (Max 10 micron)</t>
  </si>
  <si>
    <t>Water Content</t>
  </si>
  <si>
    <t>Filter Blocking Tendency (FBT)</t>
  </si>
  <si>
    <t>Fatty Acid Methyl Ester (FAME)</t>
  </si>
  <si>
    <t>Guaranteed Heating Value (HHV)</t>
  </si>
  <si>
    <t>Na</t>
  </si>
  <si>
    <t>K</t>
  </si>
  <si>
    <t>Ca</t>
  </si>
  <si>
    <t>V</t>
  </si>
  <si>
    <t>Pb</t>
  </si>
  <si>
    <t>Ni</t>
  </si>
  <si>
    <t>Zn</t>
  </si>
  <si>
    <t>Cu</t>
  </si>
  <si>
    <t>Ba</t>
  </si>
  <si>
    <t>SAMPLES/YR *</t>
  </si>
  <si>
    <t>Total Samples/yr</t>
  </si>
  <si>
    <t>ESTIMATED ANNUAL TESTING COST ($)</t>
  </si>
  <si>
    <t>CUMULATIVE TOTAL</t>
  </si>
  <si>
    <t>C. Stand Alone Fee for Shore Tank Gauging and Sampling Only</t>
  </si>
  <si>
    <t>CONTRACT PERIOD</t>
  </si>
  <si>
    <t>First Tank</t>
  </si>
  <si>
    <t>Fee for each additional tank</t>
  </si>
  <si>
    <t>TOTAL</t>
  </si>
  <si>
    <t>C. SUMMARY</t>
  </si>
  <si>
    <t>ESTIMATED CONTRACT COST</t>
  </si>
  <si>
    <t xml:space="preserve">BIDDER : </t>
  </si>
  <si>
    <t>PRICE PROPOSAL</t>
  </si>
  <si>
    <t>2nd Year Extn Option $/bbl (in 3 decimals)</t>
  </si>
  <si>
    <t>1st Year Extn Option $/bbl (in 3 decimals)</t>
  </si>
  <si>
    <t>$/bbl (in 3 decimals)</t>
  </si>
  <si>
    <t>Gauging and Sampling Fee</t>
  </si>
  <si>
    <t>UNIT COST PER SHIPMENT (All Parameters)</t>
  </si>
  <si>
    <t>MS GPA-043-26 (Petroleum Inspection &amp; Testing Services for Diesel Fuel Oil No.2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</si>
</sst>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0_);\(&quot;$&quot;#,##0.000\)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vertAlign val="superscript"/>
      <sz val="10"/>
      <color theme="1"/>
      <name val="Aptos Narrow"/>
      <family val="2"/>
      <scheme val="minor"/>
    </font>
    <font>
      <u/>
      <sz val="10"/>
      <color theme="1"/>
      <name val="Aptos Narrow"/>
      <family val="2"/>
      <scheme val="minor"/>
    </font>
    <font>
      <u val="singleAccounting"/>
      <sz val="10"/>
      <color theme="1"/>
      <name val="Aptos Narrow"/>
      <family val="2"/>
      <scheme val="minor"/>
    </font>
    <font>
      <b/>
      <u/>
      <sz val="10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70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1" xfId="0" applyFont="1" applyBorder="1"/>
    <xf numFmtId="0" fontId="2" fillId="0" borderId="0" xfId="0" applyFont="1" applyAlignment="1">
      <alignment horizontal="center" vertical="center"/>
    </xf>
    <xf numFmtId="0" fontId="3" fillId="0" borderId="6" xfId="0" applyFont="1" applyBorder="1"/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3" fillId="0" borderId="10" xfId="0" applyFont="1" applyBorder="1"/>
    <xf numFmtId="0" fontId="3" fillId="0" borderId="11" xfId="0" applyFont="1" applyBorder="1"/>
    <xf numFmtId="164" fontId="3" fillId="0" borderId="0" xfId="1" applyNumberFormat="1" applyFont="1" applyFill="1" applyBorder="1" applyAlignment="1">
      <alignment horizontal="center" vertical="center" wrapText="1"/>
    </xf>
    <xf numFmtId="164" fontId="3" fillId="0" borderId="14" xfId="1" applyNumberFormat="1" applyFont="1" applyBorder="1" applyAlignment="1">
      <alignment horizontal="center" vertical="center" wrapText="1"/>
    </xf>
    <xf numFmtId="164" fontId="3" fillId="0" borderId="15" xfId="1" applyNumberFormat="1" applyFont="1" applyFill="1" applyBorder="1" applyAlignment="1">
      <alignment horizontal="center" vertical="center" wrapText="1"/>
    </xf>
    <xf numFmtId="0" fontId="3" fillId="0" borderId="16" xfId="0" applyFont="1" applyBorder="1"/>
    <xf numFmtId="164" fontId="3" fillId="0" borderId="16" xfId="1" applyNumberFormat="1" applyFont="1" applyBorder="1" applyAlignment="1">
      <alignment horizontal="center" vertical="center" wrapText="1"/>
    </xf>
    <xf numFmtId="164" fontId="3" fillId="0" borderId="16" xfId="1" applyNumberFormat="1" applyFont="1" applyFill="1" applyBorder="1" applyAlignment="1">
      <alignment horizontal="center" vertical="center" wrapText="1"/>
    </xf>
    <xf numFmtId="0" fontId="3" fillId="0" borderId="7" xfId="0" applyFont="1" applyBorder="1"/>
    <xf numFmtId="37" fontId="3" fillId="0" borderId="8" xfId="1" applyNumberFormat="1" applyFont="1" applyBorder="1" applyAlignment="1">
      <alignment horizontal="center" vertical="center" wrapText="1"/>
    </xf>
    <xf numFmtId="37" fontId="3" fillId="0" borderId="17" xfId="1" applyNumberFormat="1" applyFont="1" applyBorder="1" applyAlignment="1">
      <alignment horizontal="center" vertical="center" wrapText="1"/>
    </xf>
    <xf numFmtId="37" fontId="3" fillId="0" borderId="7" xfId="1" applyNumberFormat="1" applyFont="1" applyBorder="1" applyAlignment="1">
      <alignment horizontal="center" vertical="center" wrapText="1"/>
    </xf>
    <xf numFmtId="37" fontId="3" fillId="0" borderId="0" xfId="1" applyNumberFormat="1" applyFont="1" applyFill="1" applyBorder="1" applyAlignment="1">
      <alignment horizontal="center" vertical="center" wrapText="1"/>
    </xf>
    <xf numFmtId="37" fontId="3" fillId="0" borderId="9" xfId="1" applyNumberFormat="1" applyFont="1" applyBorder="1" applyAlignment="1">
      <alignment horizontal="center" vertical="center" wrapText="1"/>
    </xf>
    <xf numFmtId="0" fontId="3" fillId="2" borderId="12" xfId="0" applyFont="1" applyFill="1" applyBorder="1"/>
    <xf numFmtId="0" fontId="2" fillId="2" borderId="18" xfId="0" applyFont="1" applyFill="1" applyBorder="1" applyAlignment="1">
      <alignment vertical="center" wrapText="1"/>
    </xf>
    <xf numFmtId="44" fontId="2" fillId="2" borderId="12" xfId="1" applyFont="1" applyFill="1" applyBorder="1" applyAlignment="1">
      <alignment horizontal="center" vertical="center" wrapText="1"/>
    </xf>
    <xf numFmtId="44" fontId="2" fillId="2" borderId="13" xfId="1" applyFont="1" applyFill="1" applyBorder="1" applyAlignment="1">
      <alignment horizontal="center" vertical="center" wrapText="1"/>
    </xf>
    <xf numFmtId="44" fontId="2" fillId="2" borderId="11" xfId="1" applyFont="1" applyFill="1" applyBorder="1" applyAlignment="1">
      <alignment horizontal="center" vertical="center" wrapText="1"/>
    </xf>
    <xf numFmtId="44" fontId="2" fillId="0" borderId="0" xfId="1" applyFont="1" applyFill="1" applyBorder="1" applyAlignment="1">
      <alignment horizontal="center" vertical="center" wrapText="1"/>
    </xf>
    <xf numFmtId="44" fontId="2" fillId="0" borderId="14" xfId="1" applyFont="1" applyBorder="1" applyAlignment="1">
      <alignment horizontal="center" vertical="center" wrapText="1"/>
    </xf>
    <xf numFmtId="44" fontId="2" fillId="0" borderId="11" xfId="1" applyFont="1" applyBorder="1" applyAlignment="1">
      <alignment horizontal="center" vertical="center" wrapText="1"/>
    </xf>
    <xf numFmtId="44" fontId="3" fillId="0" borderId="0" xfId="0" applyNumberFormat="1" applyFont="1"/>
    <xf numFmtId="0" fontId="3" fillId="0" borderId="21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44" fontId="3" fillId="0" borderId="0" xfId="1" applyFont="1" applyFill="1" applyBorder="1" applyAlignment="1">
      <alignment horizontal="center" vertical="center" wrapText="1"/>
    </xf>
    <xf numFmtId="44" fontId="3" fillId="0" borderId="21" xfId="1" applyFont="1" applyBorder="1" applyAlignment="1">
      <alignment horizontal="center" vertical="center" wrapText="1"/>
    </xf>
    <xf numFmtId="44" fontId="3" fillId="0" borderId="25" xfId="1" applyFont="1" applyFill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vertical="center"/>
    </xf>
    <xf numFmtId="44" fontId="3" fillId="0" borderId="26" xfId="1" applyFont="1" applyBorder="1" applyAlignment="1">
      <alignment horizontal="center" vertical="center" wrapText="1"/>
    </xf>
    <xf numFmtId="44" fontId="3" fillId="0" borderId="29" xfId="1" applyFont="1" applyBorder="1" applyAlignment="1">
      <alignment horizontal="center" vertical="center" wrapText="1"/>
    </xf>
    <xf numFmtId="44" fontId="3" fillId="0" borderId="29" xfId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5" fillId="0" borderId="0" xfId="0" applyFont="1"/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 vertical="center"/>
    </xf>
    <xf numFmtId="44" fontId="2" fillId="0" borderId="30" xfId="1" applyFont="1" applyFill="1" applyBorder="1" applyAlignment="1">
      <alignment horizontal="center" vertical="center" wrapText="1"/>
    </xf>
    <xf numFmtId="44" fontId="2" fillId="0" borderId="35" xfId="1" applyFont="1" applyFill="1" applyBorder="1" applyAlignment="1">
      <alignment horizontal="center" vertical="center" wrapText="1"/>
    </xf>
    <xf numFmtId="0" fontId="2" fillId="0" borderId="16" xfId="0" applyFont="1" applyBorder="1" applyAlignment="1">
      <alignment vertical="center" wrapText="1"/>
    </xf>
    <xf numFmtId="44" fontId="2" fillId="0" borderId="16" xfId="1" applyFont="1" applyFill="1" applyBorder="1" applyAlignment="1">
      <alignment horizontal="center" vertical="center" wrapText="1"/>
    </xf>
    <xf numFmtId="0" fontId="2" fillId="0" borderId="6" xfId="0" applyFont="1" applyBorder="1" applyAlignment="1">
      <alignment vertical="center" wrapText="1"/>
    </xf>
    <xf numFmtId="0" fontId="2" fillId="0" borderId="36" xfId="0" applyFont="1" applyBorder="1" applyAlignment="1">
      <alignment vertical="center" wrapText="1"/>
    </xf>
    <xf numFmtId="3" fontId="2" fillId="0" borderId="20" xfId="1" applyNumberFormat="1" applyFont="1" applyFill="1" applyBorder="1" applyAlignment="1">
      <alignment horizontal="center" vertical="center" wrapText="1"/>
    </xf>
    <xf numFmtId="3" fontId="2" fillId="0" borderId="37" xfId="1" applyNumberFormat="1" applyFont="1" applyFill="1" applyBorder="1" applyAlignment="1">
      <alignment horizontal="center" vertical="center" wrapText="1"/>
    </xf>
    <xf numFmtId="3" fontId="2" fillId="0" borderId="7" xfId="1" applyNumberFormat="1" applyFont="1" applyFill="1" applyBorder="1" applyAlignment="1">
      <alignment horizontal="center" vertical="center" wrapText="1"/>
    </xf>
    <xf numFmtId="3" fontId="2" fillId="0" borderId="0" xfId="1" applyNumberFormat="1" applyFont="1" applyFill="1" applyBorder="1" applyAlignment="1">
      <alignment horizontal="center" vertical="center" wrapText="1"/>
    </xf>
    <xf numFmtId="3" fontId="2" fillId="0" borderId="8" xfId="1" applyNumberFormat="1" applyFont="1" applyFill="1" applyBorder="1" applyAlignment="1">
      <alignment horizontal="center" vertical="center" wrapText="1"/>
    </xf>
    <xf numFmtId="3" fontId="2" fillId="0" borderId="9" xfId="1" applyNumberFormat="1" applyFont="1" applyFill="1" applyBorder="1" applyAlignment="1">
      <alignment horizontal="center" vertical="center" wrapText="1"/>
    </xf>
    <xf numFmtId="0" fontId="2" fillId="0" borderId="38" xfId="0" applyFont="1" applyBorder="1" applyAlignment="1">
      <alignment horizontal="right" vertical="center"/>
    </xf>
    <xf numFmtId="0" fontId="2" fillId="0" borderId="39" xfId="0" applyFont="1" applyBorder="1" applyAlignment="1">
      <alignment horizontal="center"/>
    </xf>
    <xf numFmtId="0" fontId="2" fillId="0" borderId="38" xfId="0" applyFont="1" applyBorder="1" applyAlignment="1">
      <alignment horizontal="center"/>
    </xf>
    <xf numFmtId="0" fontId="2" fillId="0" borderId="40" xfId="0" applyFont="1" applyBorder="1" applyAlignment="1">
      <alignment horizontal="center"/>
    </xf>
    <xf numFmtId="0" fontId="2" fillId="0" borderId="41" xfId="0" applyFont="1" applyBorder="1" applyAlignment="1">
      <alignment horizontal="center"/>
    </xf>
    <xf numFmtId="0" fontId="2" fillId="2" borderId="12" xfId="0" applyFont="1" applyFill="1" applyBorder="1" applyAlignment="1">
      <alignment vertical="center" wrapText="1"/>
    </xf>
    <xf numFmtId="44" fontId="2" fillId="2" borderId="42" xfId="1" applyFont="1" applyFill="1" applyBorder="1" applyAlignment="1">
      <alignment horizontal="center" vertical="center" wrapText="1"/>
    </xf>
    <xf numFmtId="44" fontId="2" fillId="0" borderId="12" xfId="1" applyFont="1" applyFill="1" applyBorder="1" applyAlignment="1">
      <alignment horizontal="center" vertical="center" wrapText="1"/>
    </xf>
    <xf numFmtId="44" fontId="2" fillId="0" borderId="15" xfId="1" applyFont="1" applyFill="1" applyBorder="1" applyAlignment="1">
      <alignment horizontal="center" vertical="center" wrapText="1"/>
    </xf>
    <xf numFmtId="0" fontId="2" fillId="0" borderId="43" xfId="0" applyFont="1" applyBorder="1" applyAlignment="1">
      <alignment vertical="center"/>
    </xf>
    <xf numFmtId="44" fontId="2" fillId="0" borderId="0" xfId="1" applyFont="1" applyBorder="1" applyAlignment="1">
      <alignment horizontal="center" vertical="center" wrapText="1"/>
    </xf>
    <xf numFmtId="0" fontId="3" fillId="0" borderId="45" xfId="0" applyFont="1" applyBorder="1"/>
    <xf numFmtId="0" fontId="2" fillId="0" borderId="3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3" fillId="0" borderId="47" xfId="0" applyFont="1" applyBorder="1"/>
    <xf numFmtId="0" fontId="2" fillId="0" borderId="48" xfId="0" applyFont="1" applyBorder="1"/>
    <xf numFmtId="44" fontId="3" fillId="0" borderId="49" xfId="0" applyNumberFormat="1" applyFont="1" applyBorder="1"/>
    <xf numFmtId="44" fontId="3" fillId="0" borderId="33" xfId="0" applyNumberFormat="1" applyFont="1" applyBorder="1"/>
    <xf numFmtId="44" fontId="3" fillId="0" borderId="35" xfId="0" applyNumberFormat="1" applyFont="1" applyBorder="1"/>
    <xf numFmtId="44" fontId="3" fillId="0" borderId="50" xfId="0" applyNumberFormat="1" applyFont="1" applyBorder="1"/>
    <xf numFmtId="0" fontId="2" fillId="0" borderId="51" xfId="0" applyFont="1" applyBorder="1"/>
    <xf numFmtId="44" fontId="6" fillId="0" borderId="52" xfId="0" applyNumberFormat="1" applyFont="1" applyBorder="1"/>
    <xf numFmtId="44" fontId="6" fillId="0" borderId="23" xfId="0" applyNumberFormat="1" applyFont="1" applyBorder="1"/>
    <xf numFmtId="44" fontId="6" fillId="0" borderId="25" xfId="0" applyNumberFormat="1" applyFont="1" applyBorder="1"/>
    <xf numFmtId="44" fontId="6" fillId="0" borderId="0" xfId="0" applyNumberFormat="1" applyFont="1"/>
    <xf numFmtId="44" fontId="6" fillId="0" borderId="21" xfId="0" applyNumberFormat="1" applyFont="1" applyBorder="1"/>
    <xf numFmtId="0" fontId="3" fillId="0" borderId="12" xfId="0" applyFont="1" applyBorder="1"/>
    <xf numFmtId="0" fontId="2" fillId="2" borderId="53" xfId="0" applyFont="1" applyFill="1" applyBorder="1"/>
    <xf numFmtId="44" fontId="2" fillId="2" borderId="54" xfId="0" applyNumberFormat="1" applyFont="1" applyFill="1" applyBorder="1"/>
    <xf numFmtId="44" fontId="2" fillId="2" borderId="13" xfId="0" applyNumberFormat="1" applyFont="1" applyFill="1" applyBorder="1"/>
    <xf numFmtId="44" fontId="2" fillId="2" borderId="15" xfId="0" applyNumberFormat="1" applyFont="1" applyFill="1" applyBorder="1"/>
    <xf numFmtId="44" fontId="2" fillId="0" borderId="0" xfId="0" applyNumberFormat="1" applyFont="1"/>
    <xf numFmtId="44" fontId="3" fillId="0" borderId="14" xfId="0" applyNumberFormat="1" applyFont="1" applyBorder="1"/>
    <xf numFmtId="44" fontId="3" fillId="0" borderId="15" xfId="0" applyNumberFormat="1" applyFont="1" applyBorder="1"/>
    <xf numFmtId="0" fontId="7" fillId="0" borderId="51" xfId="0" applyFont="1" applyBorder="1"/>
    <xf numFmtId="0" fontId="2" fillId="3" borderId="53" xfId="0" applyFont="1" applyFill="1" applyBorder="1"/>
    <xf numFmtId="0" fontId="2" fillId="0" borderId="67" xfId="0" applyFont="1" applyBorder="1" applyAlignment="1">
      <alignment horizontal="center" vertical="center" wrapText="1"/>
    </xf>
    <xf numFmtId="0" fontId="2" fillId="0" borderId="68" xfId="0" applyFont="1" applyBorder="1" applyAlignment="1">
      <alignment horizontal="center" vertical="center" wrapText="1"/>
    </xf>
    <xf numFmtId="44" fontId="3" fillId="0" borderId="24" xfId="0" applyNumberFormat="1" applyFont="1" applyBorder="1"/>
    <xf numFmtId="44" fontId="6" fillId="0" borderId="24" xfId="0" applyNumberFormat="1" applyFont="1" applyBorder="1"/>
    <xf numFmtId="44" fontId="3" fillId="0" borderId="11" xfId="0" applyNumberFormat="1" applyFont="1" applyBorder="1"/>
    <xf numFmtId="44" fontId="3" fillId="0" borderId="69" xfId="0" applyNumberFormat="1" applyFont="1" applyBorder="1"/>
    <xf numFmtId="44" fontId="6" fillId="0" borderId="70" xfId="0" applyNumberFormat="1" applyFont="1" applyBorder="1"/>
    <xf numFmtId="44" fontId="3" fillId="0" borderId="71" xfId="0" applyNumberFormat="1" applyFont="1" applyBorder="1"/>
    <xf numFmtId="0" fontId="2" fillId="0" borderId="3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72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73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44" fontId="2" fillId="0" borderId="64" xfId="1" applyFont="1" applyFill="1" applyBorder="1" applyAlignment="1">
      <alignment horizontal="center" vertical="center" wrapText="1"/>
    </xf>
    <xf numFmtId="44" fontId="2" fillId="0" borderId="65" xfId="1" applyFont="1" applyFill="1" applyBorder="1" applyAlignment="1">
      <alignment horizontal="center" vertical="center" wrapText="1"/>
    </xf>
    <xf numFmtId="44" fontId="2" fillId="0" borderId="66" xfId="1" applyFont="1" applyFill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/>
    </xf>
    <xf numFmtId="0" fontId="2" fillId="0" borderId="60" xfId="0" applyFont="1" applyBorder="1" applyAlignment="1">
      <alignment horizontal="center" vertical="center"/>
    </xf>
    <xf numFmtId="44" fontId="3" fillId="0" borderId="32" xfId="0" applyNumberFormat="1" applyFont="1" applyBorder="1" applyAlignment="1">
      <alignment horizontal="center"/>
    </xf>
    <xf numFmtId="44" fontId="3" fillId="0" borderId="31" xfId="0" applyNumberFormat="1" applyFont="1" applyBorder="1" applyAlignment="1">
      <alignment horizontal="center"/>
    </xf>
    <xf numFmtId="44" fontId="3" fillId="0" borderId="34" xfId="0" applyNumberFormat="1" applyFont="1" applyBorder="1" applyAlignment="1">
      <alignment horizontal="center"/>
    </xf>
    <xf numFmtId="44" fontId="6" fillId="0" borderId="22" xfId="0" applyNumberFormat="1" applyFont="1" applyBorder="1" applyAlignment="1">
      <alignment horizontal="center"/>
    </xf>
    <xf numFmtId="44" fontId="6" fillId="0" borderId="0" xfId="0" applyNumberFormat="1" applyFont="1" applyBorder="1" applyAlignment="1">
      <alignment horizontal="center"/>
    </xf>
    <xf numFmtId="44" fontId="6" fillId="0" borderId="24" xfId="0" applyNumberFormat="1" applyFont="1" applyBorder="1" applyAlignment="1">
      <alignment horizontal="center"/>
    </xf>
    <xf numFmtId="44" fontId="2" fillId="3" borderId="42" xfId="0" applyNumberFormat="1" applyFont="1" applyFill="1" applyBorder="1" applyAlignment="1">
      <alignment horizontal="center"/>
    </xf>
    <xf numFmtId="44" fontId="2" fillId="3" borderId="18" xfId="0" applyNumberFormat="1" applyFont="1" applyFill="1" applyBorder="1" applyAlignment="1">
      <alignment horizontal="center"/>
    </xf>
    <xf numFmtId="44" fontId="2" fillId="3" borderId="11" xfId="0" applyNumberFormat="1" applyFont="1" applyFill="1" applyBorder="1" applyAlignment="1">
      <alignment horizontal="center"/>
    </xf>
    <xf numFmtId="44" fontId="3" fillId="0" borderId="28" xfId="1" applyFont="1" applyBorder="1" applyAlignment="1">
      <alignment horizontal="center" vertical="center" wrapText="1"/>
    </xf>
    <xf numFmtId="44" fontId="3" fillId="0" borderId="60" xfId="1" applyFont="1" applyBorder="1" applyAlignment="1">
      <alignment horizontal="center" vertical="center" wrapText="1"/>
    </xf>
    <xf numFmtId="44" fontId="3" fillId="0" borderId="27" xfId="1" applyFont="1" applyBorder="1" applyAlignment="1">
      <alignment horizontal="center" vertical="center" wrapText="1"/>
    </xf>
    <xf numFmtId="44" fontId="3" fillId="0" borderId="32" xfId="1" applyFont="1" applyBorder="1" applyAlignment="1">
      <alignment horizontal="center" vertical="center" wrapText="1"/>
    </xf>
    <xf numFmtId="44" fontId="3" fillId="0" borderId="31" xfId="1" applyFont="1" applyBorder="1" applyAlignment="1">
      <alignment horizontal="center" vertical="center" wrapText="1"/>
    </xf>
    <xf numFmtId="44" fontId="3" fillId="0" borderId="34" xfId="1" applyFont="1" applyBorder="1" applyAlignment="1">
      <alignment horizontal="center" vertical="center" wrapText="1"/>
    </xf>
    <xf numFmtId="44" fontId="3" fillId="0" borderId="22" xfId="1" applyFont="1" applyBorder="1" applyAlignment="1">
      <alignment horizontal="center" vertical="center" wrapText="1"/>
    </xf>
    <xf numFmtId="44" fontId="3" fillId="0" borderId="0" xfId="1" applyFont="1" applyBorder="1" applyAlignment="1">
      <alignment horizontal="center" vertical="center" wrapText="1"/>
    </xf>
    <xf numFmtId="44" fontId="3" fillId="0" borderId="24" xfId="1" applyFont="1" applyBorder="1" applyAlignment="1">
      <alignment horizontal="center" vertical="center" wrapText="1"/>
    </xf>
    <xf numFmtId="44" fontId="3" fillId="0" borderId="61" xfId="1" applyFont="1" applyBorder="1" applyAlignment="1">
      <alignment horizontal="center" vertical="center" wrapText="1"/>
    </xf>
    <xf numFmtId="44" fontId="3" fillId="0" borderId="62" xfId="1" applyFont="1" applyBorder="1" applyAlignment="1">
      <alignment horizontal="center" vertical="center" wrapText="1"/>
    </xf>
    <xf numFmtId="44" fontId="3" fillId="0" borderId="63" xfId="1" applyFont="1" applyBorder="1" applyAlignment="1">
      <alignment horizontal="center" vertical="center" wrapText="1"/>
    </xf>
    <xf numFmtId="44" fontId="3" fillId="0" borderId="57" xfId="1" applyFont="1" applyBorder="1" applyAlignment="1">
      <alignment horizontal="center" vertical="center" wrapText="1"/>
    </xf>
    <xf numFmtId="44" fontId="3" fillId="0" borderId="58" xfId="1" applyFont="1" applyBorder="1" applyAlignment="1">
      <alignment horizontal="center" vertical="center" wrapText="1"/>
    </xf>
    <xf numFmtId="44" fontId="3" fillId="0" borderId="59" xfId="1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/>
    </xf>
    <xf numFmtId="44" fontId="3" fillId="0" borderId="26" xfId="1" applyFont="1" applyBorder="1" applyAlignment="1">
      <alignment horizontal="center" vertical="center" wrapText="1"/>
    </xf>
    <xf numFmtId="44" fontId="3" fillId="0" borderId="29" xfId="1" applyFont="1" applyBorder="1" applyAlignment="1">
      <alignment horizontal="center" vertical="center" wrapText="1"/>
    </xf>
    <xf numFmtId="44" fontId="3" fillId="0" borderId="29" xfId="1" applyFont="1" applyFill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164" fontId="3" fillId="0" borderId="10" xfId="1" applyNumberFormat="1" applyFont="1" applyBorder="1" applyAlignment="1">
      <alignment horizontal="center" vertical="center" wrapText="1"/>
    </xf>
    <xf numFmtId="164" fontId="3" fillId="0" borderId="55" xfId="1" applyNumberFormat="1" applyFont="1" applyBorder="1" applyAlignment="1">
      <alignment horizontal="center" vertical="center" wrapText="1"/>
    </xf>
    <xf numFmtId="164" fontId="3" fillId="0" borderId="56" xfId="1" applyNumberFormat="1" applyFont="1" applyBorder="1" applyAlignment="1">
      <alignment horizontal="center" vertical="center" wrapText="1"/>
    </xf>
    <xf numFmtId="0" fontId="2" fillId="0" borderId="45" xfId="0" applyFont="1" applyBorder="1" applyAlignment="1">
      <alignment horizontal="left" vertical="center" wrapText="1"/>
    </xf>
    <xf numFmtId="0" fontId="2" fillId="0" borderId="75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74" xfId="0" applyFont="1" applyBorder="1" applyAlignment="1">
      <alignment horizontal="left" vertical="center" wrapText="1"/>
    </xf>
    <xf numFmtId="0" fontId="2" fillId="0" borderId="76" xfId="0" applyFont="1" applyBorder="1" applyAlignment="1">
      <alignment horizontal="center" vertical="center" wrapText="1"/>
    </xf>
    <xf numFmtId="0" fontId="2" fillId="0" borderId="77" xfId="0" applyFont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1DC089-C8EA-473A-AAB3-D6C105AEDB38}">
  <sheetPr>
    <pageSetUpPr fitToPage="1"/>
  </sheetPr>
  <dimension ref="A2:O93"/>
  <sheetViews>
    <sheetView showGridLines="0" tabSelected="1" workbookViewId="0">
      <selection activeCell="K17" sqref="K17"/>
    </sheetView>
  </sheetViews>
  <sheetFormatPr defaultColWidth="9.109375" defaultRowHeight="13.8" x14ac:dyDescent="0.3"/>
  <cols>
    <col min="1" max="1" width="4.5546875" style="2" customWidth="1"/>
    <col min="2" max="2" width="45.6640625" style="2" customWidth="1"/>
    <col min="3" max="4" width="5.33203125" style="2" customWidth="1"/>
    <col min="5" max="5" width="5.6640625" style="2" customWidth="1"/>
    <col min="6" max="6" width="0.77734375" style="2" customWidth="1"/>
    <col min="7" max="8" width="14.33203125" style="2" customWidth="1"/>
    <col min="9" max="9" width="9.109375" style="2"/>
    <col min="10" max="10" width="21.33203125" style="2" customWidth="1"/>
    <col min="11" max="11" width="7.6640625" style="2" customWidth="1"/>
    <col min="12" max="12" width="8.109375" style="2" customWidth="1"/>
    <col min="13" max="13" width="7.88671875" style="2" customWidth="1"/>
    <col min="14" max="14" width="8.109375" style="2" customWidth="1"/>
    <col min="15" max="15" width="8.6640625" style="2" customWidth="1"/>
    <col min="16" max="16384" width="9.109375" style="2"/>
  </cols>
  <sheetData>
    <row r="2" spans="1:8" x14ac:dyDescent="0.3">
      <c r="A2" s="1" t="s">
        <v>77</v>
      </c>
    </row>
    <row r="3" spans="1:8" x14ac:dyDescent="0.3">
      <c r="A3" s="1" t="s">
        <v>71</v>
      </c>
    </row>
    <row r="4" spans="1:8" x14ac:dyDescent="0.3">
      <c r="A4" s="1" t="s">
        <v>70</v>
      </c>
    </row>
    <row r="5" spans="1:8" x14ac:dyDescent="0.3">
      <c r="A5" s="1"/>
    </row>
    <row r="6" spans="1:8" ht="14.4" thickBot="1" x14ac:dyDescent="0.35">
      <c r="A6" s="1" t="s">
        <v>0</v>
      </c>
    </row>
    <row r="7" spans="1:8" ht="14.4" customHeight="1" x14ac:dyDescent="0.3">
      <c r="A7" s="3"/>
      <c r="B7" s="116" t="s">
        <v>1</v>
      </c>
      <c r="C7" s="152" t="s">
        <v>2</v>
      </c>
      <c r="D7" s="149"/>
      <c r="E7" s="150"/>
      <c r="F7" s="4"/>
      <c r="G7" s="152" t="s">
        <v>3</v>
      </c>
      <c r="H7" s="150"/>
    </row>
    <row r="8" spans="1:8" ht="14.4" customHeight="1" x14ac:dyDescent="0.3">
      <c r="A8" s="76"/>
      <c r="B8" s="158"/>
      <c r="C8" s="106" t="s">
        <v>74</v>
      </c>
      <c r="D8" s="107"/>
      <c r="E8" s="108"/>
      <c r="F8" s="4"/>
      <c r="G8" s="112" t="s">
        <v>74</v>
      </c>
      <c r="H8" s="113"/>
    </row>
    <row r="9" spans="1:8" ht="15" customHeight="1" thickBot="1" x14ac:dyDescent="0.35">
      <c r="A9" s="5"/>
      <c r="B9" s="111"/>
      <c r="C9" s="109"/>
      <c r="D9" s="110"/>
      <c r="E9" s="111"/>
      <c r="F9" s="4"/>
      <c r="G9" s="6" t="s">
        <v>7</v>
      </c>
      <c r="H9" s="7" t="s">
        <v>8</v>
      </c>
    </row>
    <row r="10" spans="1:8" ht="15.6" customHeight="1" thickTop="1" thickBot="1" x14ac:dyDescent="0.35">
      <c r="A10" s="8"/>
      <c r="B10" s="9" t="s">
        <v>9</v>
      </c>
      <c r="C10" s="161"/>
      <c r="D10" s="162"/>
      <c r="E10" s="163"/>
      <c r="F10" s="10"/>
      <c r="G10" s="11"/>
      <c r="H10" s="12"/>
    </row>
    <row r="11" spans="1:8" ht="12" hidden="1" customHeight="1" thickBot="1" x14ac:dyDescent="0.35">
      <c r="A11" s="13"/>
      <c r="B11" s="13"/>
      <c r="C11" s="14"/>
      <c r="D11" s="14"/>
      <c r="E11" s="14"/>
      <c r="F11" s="10"/>
      <c r="G11" s="14"/>
      <c r="H11" s="15"/>
    </row>
    <row r="12" spans="1:8" ht="14.4" hidden="1" thickBot="1" x14ac:dyDescent="0.35">
      <c r="A12" s="5"/>
      <c r="B12" s="16" t="s">
        <v>10</v>
      </c>
      <c r="C12" s="17">
        <v>1000000</v>
      </c>
      <c r="D12" s="18">
        <v>1000000</v>
      </c>
      <c r="E12" s="19">
        <v>1000000</v>
      </c>
      <c r="F12" s="20"/>
      <c r="G12" s="17">
        <v>1000000</v>
      </c>
      <c r="H12" s="21">
        <v>1000000</v>
      </c>
    </row>
    <row r="13" spans="1:8" ht="14.4" hidden="1" thickBot="1" x14ac:dyDescent="0.35">
      <c r="A13" s="22"/>
      <c r="B13" s="23" t="s">
        <v>11</v>
      </c>
      <c r="C13" s="24">
        <f>C10*C12</f>
        <v>0</v>
      </c>
      <c r="D13" s="25">
        <f>D10*D12</f>
        <v>0</v>
      </c>
      <c r="E13" s="26">
        <f>E10*E12</f>
        <v>0</v>
      </c>
      <c r="F13" s="27"/>
      <c r="G13" s="28">
        <f>G10*G12</f>
        <v>0</v>
      </c>
      <c r="H13" s="29">
        <f>H10*H12</f>
        <v>0</v>
      </c>
    </row>
    <row r="14" spans="1:8" hidden="1" x14ac:dyDescent="0.3">
      <c r="B14" s="2" t="s">
        <v>12</v>
      </c>
      <c r="C14" s="30">
        <f>C13</f>
        <v>0</v>
      </c>
      <c r="D14" s="30">
        <f>D13+C14</f>
        <v>0</v>
      </c>
      <c r="E14" s="30">
        <f>E13+D14</f>
        <v>0</v>
      </c>
      <c r="F14" s="30"/>
      <c r="G14" s="30">
        <f>G13+E14</f>
        <v>0</v>
      </c>
      <c r="H14" s="30">
        <f>H13+G14</f>
        <v>0</v>
      </c>
    </row>
    <row r="15" spans="1:8" x14ac:dyDescent="0.3">
      <c r="C15" s="30"/>
      <c r="D15" s="30"/>
      <c r="E15" s="30"/>
      <c r="F15" s="30"/>
      <c r="G15" s="30"/>
      <c r="H15" s="30"/>
    </row>
    <row r="16" spans="1:8" ht="14.4" thickBot="1" x14ac:dyDescent="0.35">
      <c r="A16" s="1" t="s">
        <v>13</v>
      </c>
    </row>
    <row r="17" spans="1:8" ht="15" customHeight="1" x14ac:dyDescent="0.3">
      <c r="A17" s="159" t="s">
        <v>14</v>
      </c>
      <c r="B17" s="116" t="s">
        <v>1</v>
      </c>
      <c r="C17" s="114" t="s">
        <v>2</v>
      </c>
      <c r="D17" s="115"/>
      <c r="E17" s="116"/>
      <c r="F17" s="4"/>
      <c r="G17" s="152" t="s">
        <v>3</v>
      </c>
      <c r="H17" s="150"/>
    </row>
    <row r="18" spans="1:8" ht="15" customHeight="1" thickBot="1" x14ac:dyDescent="0.35">
      <c r="A18" s="160"/>
      <c r="B18" s="111"/>
      <c r="C18" s="117"/>
      <c r="D18" s="110"/>
      <c r="E18" s="111"/>
      <c r="F18" s="4"/>
      <c r="G18" s="6" t="s">
        <v>7</v>
      </c>
      <c r="H18" s="7" t="s">
        <v>8</v>
      </c>
    </row>
    <row r="19" spans="1:8" ht="14.4" thickTop="1" x14ac:dyDescent="0.3">
      <c r="A19" s="31">
        <v>1</v>
      </c>
      <c r="B19" s="32" t="s">
        <v>15</v>
      </c>
      <c r="C19" s="144"/>
      <c r="D19" s="145"/>
      <c r="E19" s="146"/>
      <c r="F19" s="33"/>
      <c r="G19" s="34"/>
      <c r="H19" s="35"/>
    </row>
    <row r="20" spans="1:8" x14ac:dyDescent="0.3">
      <c r="A20" s="36">
        <v>2</v>
      </c>
      <c r="B20" s="37" t="s">
        <v>16</v>
      </c>
      <c r="C20" s="132"/>
      <c r="D20" s="133"/>
      <c r="E20" s="134"/>
      <c r="F20" s="33"/>
      <c r="G20" s="38"/>
      <c r="H20" s="39"/>
    </row>
    <row r="21" spans="1:8" x14ac:dyDescent="0.3">
      <c r="A21" s="36">
        <v>3</v>
      </c>
      <c r="B21" s="37" t="s">
        <v>17</v>
      </c>
      <c r="C21" s="132"/>
      <c r="D21" s="133"/>
      <c r="E21" s="134"/>
      <c r="F21" s="33"/>
      <c r="G21" s="38"/>
      <c r="H21" s="40"/>
    </row>
    <row r="22" spans="1:8" x14ac:dyDescent="0.3">
      <c r="A22" s="36">
        <v>4</v>
      </c>
      <c r="B22" s="37" t="s">
        <v>18</v>
      </c>
      <c r="C22" s="135"/>
      <c r="D22" s="136"/>
      <c r="E22" s="137"/>
      <c r="F22" s="33"/>
      <c r="G22" s="155"/>
      <c r="H22" s="157"/>
    </row>
    <row r="23" spans="1:8" x14ac:dyDescent="0.3">
      <c r="A23" s="36">
        <v>5</v>
      </c>
      <c r="B23" s="37" t="s">
        <v>19</v>
      </c>
      <c r="C23" s="138"/>
      <c r="D23" s="139"/>
      <c r="E23" s="140"/>
      <c r="F23" s="33"/>
      <c r="G23" s="155"/>
      <c r="H23" s="157"/>
    </row>
    <row r="24" spans="1:8" x14ac:dyDescent="0.3">
      <c r="A24" s="36">
        <v>6</v>
      </c>
      <c r="B24" s="37" t="s">
        <v>20</v>
      </c>
      <c r="C24" s="138"/>
      <c r="D24" s="139"/>
      <c r="E24" s="140"/>
      <c r="F24" s="33"/>
      <c r="G24" s="155"/>
      <c r="H24" s="157"/>
    </row>
    <row r="25" spans="1:8" x14ac:dyDescent="0.3">
      <c r="A25" s="36">
        <v>7</v>
      </c>
      <c r="B25" s="37" t="s">
        <v>21</v>
      </c>
      <c r="C25" s="141"/>
      <c r="D25" s="142"/>
      <c r="E25" s="143"/>
      <c r="F25" s="33"/>
      <c r="G25" s="155"/>
      <c r="H25" s="157"/>
    </row>
    <row r="26" spans="1:8" x14ac:dyDescent="0.3">
      <c r="A26" s="36">
        <v>8</v>
      </c>
      <c r="B26" s="37" t="s">
        <v>22</v>
      </c>
      <c r="C26" s="132"/>
      <c r="D26" s="133"/>
      <c r="E26" s="134"/>
      <c r="F26" s="33"/>
      <c r="G26" s="38"/>
      <c r="H26" s="39"/>
    </row>
    <row r="27" spans="1:8" x14ac:dyDescent="0.3">
      <c r="A27" s="36">
        <v>9</v>
      </c>
      <c r="B27" s="37" t="s">
        <v>23</v>
      </c>
      <c r="C27" s="135"/>
      <c r="D27" s="136"/>
      <c r="E27" s="137"/>
      <c r="F27" s="33"/>
      <c r="G27" s="155"/>
      <c r="H27" s="156"/>
    </row>
    <row r="28" spans="1:8" x14ac:dyDescent="0.3">
      <c r="A28" s="36">
        <v>10</v>
      </c>
      <c r="B28" s="37" t="s">
        <v>24</v>
      </c>
      <c r="C28" s="138"/>
      <c r="D28" s="139"/>
      <c r="E28" s="140"/>
      <c r="F28" s="33"/>
      <c r="G28" s="155"/>
      <c r="H28" s="156"/>
    </row>
    <row r="29" spans="1:8" x14ac:dyDescent="0.3">
      <c r="A29" s="36">
        <v>11</v>
      </c>
      <c r="B29" s="37" t="s">
        <v>25</v>
      </c>
      <c r="C29" s="141"/>
      <c r="D29" s="142"/>
      <c r="E29" s="143"/>
      <c r="F29" s="33"/>
      <c r="G29" s="155"/>
      <c r="H29" s="156"/>
    </row>
    <row r="30" spans="1:8" x14ac:dyDescent="0.3">
      <c r="A30" s="36">
        <v>12</v>
      </c>
      <c r="B30" s="37" t="s">
        <v>26</v>
      </c>
      <c r="C30" s="132"/>
      <c r="D30" s="133"/>
      <c r="E30" s="134"/>
      <c r="F30" s="33"/>
      <c r="G30" s="38"/>
      <c r="H30" s="40"/>
    </row>
    <row r="31" spans="1:8" x14ac:dyDescent="0.3">
      <c r="A31" s="36">
        <v>13</v>
      </c>
      <c r="B31" s="37" t="s">
        <v>27</v>
      </c>
      <c r="C31" s="132"/>
      <c r="D31" s="133"/>
      <c r="E31" s="134"/>
      <c r="F31" s="33"/>
      <c r="G31" s="38"/>
      <c r="H31" s="40"/>
    </row>
    <row r="32" spans="1:8" x14ac:dyDescent="0.3">
      <c r="A32" s="36">
        <v>14</v>
      </c>
      <c r="B32" s="37" t="s">
        <v>28</v>
      </c>
      <c r="C32" s="132"/>
      <c r="D32" s="133"/>
      <c r="E32" s="134"/>
      <c r="F32" s="33"/>
      <c r="G32" s="38"/>
      <c r="H32" s="39"/>
    </row>
    <row r="33" spans="1:8" x14ac:dyDescent="0.3">
      <c r="A33" s="36">
        <v>15</v>
      </c>
      <c r="B33" s="37" t="s">
        <v>29</v>
      </c>
      <c r="C33" s="132"/>
      <c r="D33" s="133"/>
      <c r="E33" s="134"/>
      <c r="F33" s="33"/>
      <c r="G33" s="38"/>
      <c r="H33" s="39"/>
    </row>
    <row r="34" spans="1:8" ht="15" x14ac:dyDescent="0.3">
      <c r="A34" s="36">
        <v>16</v>
      </c>
      <c r="B34" s="37" t="s">
        <v>30</v>
      </c>
      <c r="C34" s="132"/>
      <c r="D34" s="133"/>
      <c r="E34" s="134"/>
      <c r="F34" s="33"/>
      <c r="G34" s="38"/>
      <c r="H34" s="40"/>
    </row>
    <row r="35" spans="1:8" x14ac:dyDescent="0.3">
      <c r="A35" s="36">
        <v>17</v>
      </c>
      <c r="B35" s="37" t="s">
        <v>31</v>
      </c>
      <c r="C35" s="132"/>
      <c r="D35" s="133"/>
      <c r="E35" s="134"/>
      <c r="F35" s="33"/>
      <c r="G35" s="38"/>
      <c r="H35" s="40"/>
    </row>
    <row r="36" spans="1:8" x14ac:dyDescent="0.3">
      <c r="A36" s="36">
        <v>18</v>
      </c>
      <c r="B36" s="37" t="s">
        <v>32</v>
      </c>
      <c r="C36" s="132"/>
      <c r="D36" s="133"/>
      <c r="E36" s="134"/>
      <c r="F36" s="33"/>
      <c r="G36" s="38"/>
      <c r="H36" s="40"/>
    </row>
    <row r="37" spans="1:8" ht="15" x14ac:dyDescent="0.3">
      <c r="A37" s="36">
        <v>19</v>
      </c>
      <c r="B37" s="37" t="s">
        <v>33</v>
      </c>
      <c r="C37" s="132"/>
      <c r="D37" s="133"/>
      <c r="E37" s="134"/>
      <c r="F37" s="33"/>
      <c r="G37" s="38"/>
      <c r="H37" s="40"/>
    </row>
    <row r="38" spans="1:8" x14ac:dyDescent="0.3">
      <c r="A38" s="36">
        <v>20</v>
      </c>
      <c r="B38" s="37" t="s">
        <v>34</v>
      </c>
      <c r="C38" s="132"/>
      <c r="D38" s="133"/>
      <c r="E38" s="134"/>
      <c r="F38" s="33"/>
      <c r="G38" s="38"/>
      <c r="H38" s="40"/>
    </row>
    <row r="39" spans="1:8" ht="15" x14ac:dyDescent="0.3">
      <c r="A39" s="36">
        <v>21</v>
      </c>
      <c r="B39" s="37" t="s">
        <v>35</v>
      </c>
      <c r="C39" s="132"/>
      <c r="D39" s="133"/>
      <c r="E39" s="134"/>
      <c r="F39" s="33"/>
      <c r="G39" s="38"/>
      <c r="H39" s="40"/>
    </row>
    <row r="40" spans="1:8" ht="15" x14ac:dyDescent="0.3">
      <c r="A40" s="36">
        <v>22</v>
      </c>
      <c r="B40" s="37" t="s">
        <v>36</v>
      </c>
      <c r="C40" s="132"/>
      <c r="D40" s="133"/>
      <c r="E40" s="134"/>
      <c r="F40" s="33"/>
      <c r="G40" s="38"/>
      <c r="H40" s="40"/>
    </row>
    <row r="41" spans="1:8" x14ac:dyDescent="0.3">
      <c r="A41" s="36">
        <v>23</v>
      </c>
      <c r="B41" s="37" t="s">
        <v>37</v>
      </c>
      <c r="C41" s="132"/>
      <c r="D41" s="133"/>
      <c r="E41" s="134"/>
      <c r="F41" s="33"/>
      <c r="G41" s="38"/>
      <c r="H41" s="39"/>
    </row>
    <row r="42" spans="1:8" x14ac:dyDescent="0.3">
      <c r="A42" s="36">
        <v>24</v>
      </c>
      <c r="B42" s="37" t="s">
        <v>38</v>
      </c>
      <c r="C42" s="132"/>
      <c r="D42" s="133"/>
      <c r="E42" s="134"/>
      <c r="F42" s="33"/>
      <c r="G42" s="38"/>
      <c r="H42" s="39"/>
    </row>
    <row r="43" spans="1:8" x14ac:dyDescent="0.3">
      <c r="A43" s="36">
        <v>25</v>
      </c>
      <c r="B43" s="37" t="s">
        <v>39</v>
      </c>
      <c r="C43" s="132"/>
      <c r="D43" s="133"/>
      <c r="E43" s="134"/>
      <c r="F43" s="33"/>
      <c r="G43" s="38"/>
      <c r="H43" s="39"/>
    </row>
    <row r="44" spans="1:8" x14ac:dyDescent="0.3">
      <c r="A44" s="36">
        <v>26</v>
      </c>
      <c r="B44" s="37" t="s">
        <v>40</v>
      </c>
      <c r="C44" s="132"/>
      <c r="D44" s="133"/>
      <c r="E44" s="134"/>
      <c r="F44" s="33"/>
      <c r="G44" s="38"/>
      <c r="H44" s="39"/>
    </row>
    <row r="45" spans="1:8" x14ac:dyDescent="0.3">
      <c r="A45" s="36">
        <v>27</v>
      </c>
      <c r="B45" s="37" t="s">
        <v>41</v>
      </c>
      <c r="C45" s="132"/>
      <c r="D45" s="133"/>
      <c r="E45" s="134"/>
      <c r="F45" s="33"/>
      <c r="G45" s="38"/>
      <c r="H45" s="39"/>
    </row>
    <row r="46" spans="1:8" x14ac:dyDescent="0.3">
      <c r="A46" s="36">
        <v>28</v>
      </c>
      <c r="B46" s="37" t="s">
        <v>42</v>
      </c>
      <c r="C46" s="132"/>
      <c r="D46" s="133"/>
      <c r="E46" s="134"/>
      <c r="F46" s="33"/>
      <c r="G46" s="38"/>
      <c r="H46" s="39"/>
    </row>
    <row r="47" spans="1:8" x14ac:dyDescent="0.3">
      <c r="A47" s="36">
        <v>29</v>
      </c>
      <c r="B47" s="37" t="s">
        <v>43</v>
      </c>
      <c r="C47" s="132"/>
      <c r="D47" s="133"/>
      <c r="E47" s="134"/>
      <c r="F47" s="33"/>
      <c r="G47" s="38"/>
      <c r="H47" s="39"/>
    </row>
    <row r="48" spans="1:8" x14ac:dyDescent="0.3">
      <c r="A48" s="36">
        <v>30</v>
      </c>
      <c r="B48" s="37" t="s">
        <v>44</v>
      </c>
      <c r="C48" s="132"/>
      <c r="D48" s="133"/>
      <c r="E48" s="134"/>
      <c r="F48" s="33"/>
      <c r="G48" s="38"/>
      <c r="H48" s="39"/>
    </row>
    <row r="49" spans="1:15" x14ac:dyDescent="0.3">
      <c r="A49" s="36">
        <v>31</v>
      </c>
      <c r="B49" s="37" t="s">
        <v>45</v>
      </c>
      <c r="C49" s="132"/>
      <c r="D49" s="133"/>
      <c r="E49" s="134"/>
      <c r="F49" s="33"/>
      <c r="G49" s="38"/>
      <c r="H49" s="39"/>
    </row>
    <row r="50" spans="1:15" x14ac:dyDescent="0.3">
      <c r="A50" s="36">
        <v>32</v>
      </c>
      <c r="B50" s="37" t="s">
        <v>46</v>
      </c>
      <c r="C50" s="132"/>
      <c r="D50" s="133"/>
      <c r="E50" s="134"/>
      <c r="F50" s="33"/>
      <c r="G50" s="38"/>
      <c r="H50" s="39"/>
    </row>
    <row r="51" spans="1:15" x14ac:dyDescent="0.3">
      <c r="A51" s="36">
        <v>33</v>
      </c>
      <c r="B51" s="37" t="s">
        <v>47</v>
      </c>
      <c r="C51" s="132"/>
      <c r="D51" s="133"/>
      <c r="E51" s="134"/>
      <c r="F51" s="33"/>
      <c r="G51" s="38"/>
      <c r="H51" s="39"/>
    </row>
    <row r="52" spans="1:15" x14ac:dyDescent="0.3">
      <c r="A52" s="36">
        <v>34</v>
      </c>
      <c r="B52" s="37" t="s">
        <v>48</v>
      </c>
      <c r="C52" s="132"/>
      <c r="D52" s="133"/>
      <c r="E52" s="134"/>
      <c r="F52" s="33"/>
      <c r="G52" s="38"/>
      <c r="H52" s="39"/>
      <c r="J52" s="153"/>
      <c r="K52" s="154"/>
      <c r="L52" s="154"/>
      <c r="M52" s="154"/>
      <c r="N52" s="154"/>
      <c r="O52" s="154"/>
    </row>
    <row r="53" spans="1:15" x14ac:dyDescent="0.3">
      <c r="A53" s="36">
        <v>35</v>
      </c>
      <c r="B53" s="37" t="s">
        <v>49</v>
      </c>
      <c r="C53" s="132"/>
      <c r="D53" s="133"/>
      <c r="E53" s="134"/>
      <c r="F53" s="33"/>
      <c r="G53" s="38"/>
      <c r="H53" s="39"/>
      <c r="J53" s="153"/>
      <c r="K53" s="41"/>
      <c r="L53" s="41"/>
      <c r="M53" s="41"/>
      <c r="N53" s="41"/>
      <c r="O53" s="41"/>
    </row>
    <row r="54" spans="1:15" x14ac:dyDescent="0.3">
      <c r="A54" s="36">
        <v>36</v>
      </c>
      <c r="B54" s="37" t="s">
        <v>50</v>
      </c>
      <c r="C54" s="135"/>
      <c r="D54" s="136"/>
      <c r="E54" s="137"/>
      <c r="F54" s="33"/>
      <c r="G54" s="155"/>
      <c r="H54" s="156"/>
      <c r="J54" s="42"/>
    </row>
    <row r="55" spans="1:15" x14ac:dyDescent="0.3">
      <c r="A55" s="36">
        <v>37</v>
      </c>
      <c r="B55" s="37" t="s">
        <v>51</v>
      </c>
      <c r="C55" s="138"/>
      <c r="D55" s="139"/>
      <c r="E55" s="140"/>
      <c r="F55" s="33"/>
      <c r="G55" s="155"/>
      <c r="H55" s="156"/>
      <c r="J55" s="43"/>
      <c r="K55" s="44"/>
      <c r="L55" s="44"/>
      <c r="M55" s="44"/>
      <c r="N55" s="44"/>
      <c r="O55" s="44"/>
    </row>
    <row r="56" spans="1:15" x14ac:dyDescent="0.3">
      <c r="A56" s="36">
        <v>38</v>
      </c>
      <c r="B56" s="37" t="s">
        <v>52</v>
      </c>
      <c r="C56" s="138"/>
      <c r="D56" s="139"/>
      <c r="E56" s="140"/>
      <c r="F56" s="33"/>
      <c r="G56" s="155"/>
      <c r="H56" s="156"/>
      <c r="J56" s="45"/>
      <c r="K56" s="46"/>
      <c r="L56" s="46"/>
      <c r="M56" s="46"/>
      <c r="N56" s="46"/>
      <c r="O56" s="46"/>
    </row>
    <row r="57" spans="1:15" x14ac:dyDescent="0.3">
      <c r="A57" s="36">
        <v>39</v>
      </c>
      <c r="B57" s="37" t="s">
        <v>53</v>
      </c>
      <c r="C57" s="138"/>
      <c r="D57" s="139"/>
      <c r="E57" s="140"/>
      <c r="F57" s="33"/>
      <c r="G57" s="155"/>
      <c r="H57" s="156"/>
      <c r="J57" s="45"/>
      <c r="K57" s="44"/>
      <c r="L57" s="44"/>
      <c r="M57" s="44"/>
      <c r="N57" s="44"/>
      <c r="O57" s="44"/>
    </row>
    <row r="58" spans="1:15" x14ac:dyDescent="0.3">
      <c r="A58" s="36">
        <v>40</v>
      </c>
      <c r="B58" s="37" t="s">
        <v>54</v>
      </c>
      <c r="C58" s="138"/>
      <c r="D58" s="139"/>
      <c r="E58" s="140"/>
      <c r="F58" s="33"/>
      <c r="G58" s="155"/>
      <c r="H58" s="156"/>
      <c r="K58" s="44"/>
      <c r="L58" s="44"/>
      <c r="M58" s="44"/>
      <c r="N58" s="44"/>
      <c r="O58" s="44"/>
    </row>
    <row r="59" spans="1:15" x14ac:dyDescent="0.3">
      <c r="A59" s="36">
        <v>41</v>
      </c>
      <c r="B59" s="37" t="s">
        <v>55</v>
      </c>
      <c r="C59" s="138"/>
      <c r="D59" s="139"/>
      <c r="E59" s="140"/>
      <c r="F59" s="33"/>
      <c r="G59" s="155"/>
      <c r="H59" s="156"/>
      <c r="J59" s="47"/>
      <c r="K59" s="44"/>
      <c r="L59" s="44"/>
      <c r="M59" s="44"/>
      <c r="N59" s="44"/>
      <c r="O59" s="44"/>
    </row>
    <row r="60" spans="1:15" x14ac:dyDescent="0.3">
      <c r="A60" s="36">
        <v>42</v>
      </c>
      <c r="B60" s="37" t="s">
        <v>56</v>
      </c>
      <c r="C60" s="138"/>
      <c r="D60" s="139"/>
      <c r="E60" s="140"/>
      <c r="F60" s="33"/>
      <c r="G60" s="155"/>
      <c r="H60" s="156"/>
      <c r="J60" s="45"/>
      <c r="K60" s="44"/>
      <c r="L60" s="44"/>
      <c r="M60" s="44"/>
      <c r="N60" s="44"/>
      <c r="O60" s="44"/>
    </row>
    <row r="61" spans="1:15" x14ac:dyDescent="0.3">
      <c r="A61" s="36">
        <v>43</v>
      </c>
      <c r="B61" s="37" t="s">
        <v>57</v>
      </c>
      <c r="C61" s="138"/>
      <c r="D61" s="139"/>
      <c r="E61" s="140"/>
      <c r="F61" s="33"/>
      <c r="G61" s="155"/>
      <c r="H61" s="156"/>
      <c r="J61" s="45"/>
      <c r="K61" s="46"/>
      <c r="L61" s="46"/>
      <c r="M61" s="46"/>
      <c r="N61" s="46"/>
      <c r="O61" s="46"/>
    </row>
    <row r="62" spans="1:15" x14ac:dyDescent="0.3">
      <c r="A62" s="36">
        <v>44</v>
      </c>
      <c r="B62" s="37" t="s">
        <v>58</v>
      </c>
      <c r="C62" s="141"/>
      <c r="D62" s="142"/>
      <c r="E62" s="143"/>
      <c r="F62" s="33"/>
      <c r="G62" s="155"/>
      <c r="H62" s="156"/>
      <c r="J62" s="45"/>
      <c r="K62" s="44"/>
      <c r="L62" s="44"/>
      <c r="M62" s="44"/>
      <c r="N62" s="44"/>
      <c r="O62" s="44"/>
    </row>
    <row r="63" spans="1:15" ht="24" customHeight="1" thickBot="1" x14ac:dyDescent="0.35">
      <c r="A63" s="168" t="s">
        <v>76</v>
      </c>
      <c r="B63" s="169"/>
      <c r="C63" s="118">
        <f>SUM(C19:E62)</f>
        <v>0</v>
      </c>
      <c r="D63" s="119"/>
      <c r="E63" s="120"/>
      <c r="F63" s="27"/>
      <c r="G63" s="48">
        <f>SUM(G19:G62)</f>
        <v>0</v>
      </c>
      <c r="H63" s="49">
        <f>SUM(H19:H62)</f>
        <v>0</v>
      </c>
      <c r="J63" s="45"/>
      <c r="K63" s="44"/>
      <c r="L63" s="44"/>
      <c r="M63" s="44"/>
      <c r="N63" s="44"/>
      <c r="O63" s="44"/>
    </row>
    <row r="64" spans="1:15" ht="12" customHeight="1" thickBot="1" x14ac:dyDescent="0.35">
      <c r="A64" s="50"/>
      <c r="B64" s="50"/>
      <c r="C64" s="51"/>
      <c r="D64" s="51"/>
      <c r="E64" s="51"/>
      <c r="F64" s="27"/>
      <c r="G64" s="51"/>
      <c r="H64" s="51"/>
      <c r="K64" s="44"/>
      <c r="L64" s="44"/>
      <c r="M64" s="44"/>
      <c r="N64" s="44"/>
      <c r="O64" s="44"/>
    </row>
    <row r="65" spans="1:15" ht="14.4" hidden="1" thickBot="1" x14ac:dyDescent="0.35">
      <c r="A65" s="52"/>
      <c r="B65" s="53" t="s">
        <v>59</v>
      </c>
      <c r="C65" s="54">
        <f>K65</f>
        <v>0</v>
      </c>
      <c r="D65" s="55">
        <f>L65</f>
        <v>0</v>
      </c>
      <c r="E65" s="56">
        <f>M65</f>
        <v>0</v>
      </c>
      <c r="F65" s="57"/>
      <c r="G65" s="58">
        <f>N65</f>
        <v>0</v>
      </c>
      <c r="H65" s="59">
        <f>O65</f>
        <v>0</v>
      </c>
      <c r="J65" s="60" t="s">
        <v>60</v>
      </c>
      <c r="K65" s="61">
        <f>K57+K63</f>
        <v>0</v>
      </c>
      <c r="L65" s="62">
        <f t="shared" ref="L65:O65" si="0">L57+L63</f>
        <v>0</v>
      </c>
      <c r="M65" s="63">
        <f t="shared" si="0"/>
        <v>0</v>
      </c>
      <c r="N65" s="64">
        <f t="shared" si="0"/>
        <v>0</v>
      </c>
      <c r="O65" s="61">
        <f t="shared" si="0"/>
        <v>0</v>
      </c>
    </row>
    <row r="66" spans="1:15" ht="24" hidden="1" customHeight="1" thickTop="1" thickBot="1" x14ac:dyDescent="0.35">
      <c r="A66" s="65"/>
      <c r="B66" s="23" t="s">
        <v>61</v>
      </c>
      <c r="C66" s="66">
        <f>C63*C65</f>
        <v>0</v>
      </c>
      <c r="D66" s="25">
        <f>D63*D65</f>
        <v>0</v>
      </c>
      <c r="E66" s="26">
        <f>E63*E65</f>
        <v>0</v>
      </c>
      <c r="F66" s="27"/>
      <c r="G66" s="67">
        <f>G63*G65</f>
        <v>0</v>
      </c>
      <c r="H66" s="68">
        <f>H63*H65</f>
        <v>0</v>
      </c>
    </row>
    <row r="67" spans="1:15" hidden="1" x14ac:dyDescent="0.3">
      <c r="A67" s="69"/>
      <c r="B67" s="32" t="s">
        <v>62</v>
      </c>
      <c r="C67" s="27">
        <f>C66</f>
        <v>0</v>
      </c>
      <c r="D67" s="27">
        <f>D66+C67</f>
        <v>0</v>
      </c>
      <c r="E67" s="27">
        <f>E66+D67</f>
        <v>0</v>
      </c>
      <c r="F67" s="27"/>
      <c r="G67" s="70">
        <f>G66+E67</f>
        <v>0</v>
      </c>
      <c r="H67" s="70">
        <f>H66+G67</f>
        <v>0</v>
      </c>
    </row>
    <row r="68" spans="1:15" x14ac:dyDescent="0.3">
      <c r="A68" s="32"/>
      <c r="B68" s="32"/>
      <c r="C68" s="27"/>
      <c r="D68" s="27"/>
      <c r="E68" s="27"/>
      <c r="F68" s="27"/>
      <c r="G68" s="70"/>
      <c r="H68" s="70"/>
    </row>
    <row r="69" spans="1:15" ht="14.4" thickBot="1" x14ac:dyDescent="0.35">
      <c r="A69" s="32" t="s">
        <v>63</v>
      </c>
      <c r="B69" s="32"/>
      <c r="C69" s="27"/>
      <c r="D69" s="27"/>
      <c r="E69" s="27"/>
      <c r="F69" s="27"/>
      <c r="G69" s="70"/>
      <c r="H69" s="70"/>
    </row>
    <row r="70" spans="1:15" ht="15" customHeight="1" thickBot="1" x14ac:dyDescent="0.35">
      <c r="A70" s="166" t="s">
        <v>64</v>
      </c>
      <c r="B70" s="167"/>
      <c r="C70" s="149" t="s">
        <v>2</v>
      </c>
      <c r="D70" s="149"/>
      <c r="E70" s="150"/>
      <c r="F70" s="4"/>
      <c r="G70" s="151" t="s">
        <v>3</v>
      </c>
      <c r="H70" s="116"/>
    </row>
    <row r="71" spans="1:15" ht="42.6" customHeight="1" thickBot="1" x14ac:dyDescent="0.35">
      <c r="A71" s="164" t="s">
        <v>75</v>
      </c>
      <c r="B71" s="165"/>
      <c r="C71" s="121" t="s">
        <v>74</v>
      </c>
      <c r="D71" s="122"/>
      <c r="E71" s="113"/>
      <c r="F71" s="4"/>
      <c r="G71" s="98" t="s">
        <v>73</v>
      </c>
      <c r="H71" s="99" t="s">
        <v>72</v>
      </c>
    </row>
    <row r="72" spans="1:15" x14ac:dyDescent="0.3">
      <c r="A72" s="76"/>
      <c r="B72" s="77" t="s">
        <v>65</v>
      </c>
      <c r="C72" s="123">
        <v>0</v>
      </c>
      <c r="D72" s="124"/>
      <c r="E72" s="125"/>
      <c r="F72" s="30"/>
      <c r="G72" s="103">
        <v>0</v>
      </c>
      <c r="H72" s="100">
        <v>0</v>
      </c>
    </row>
    <row r="73" spans="1:15" ht="15.6" x14ac:dyDescent="0.45">
      <c r="A73" s="76"/>
      <c r="B73" s="82" t="s">
        <v>66</v>
      </c>
      <c r="C73" s="126">
        <v>0</v>
      </c>
      <c r="D73" s="127"/>
      <c r="E73" s="128"/>
      <c r="F73" s="86"/>
      <c r="G73" s="104">
        <v>0</v>
      </c>
      <c r="H73" s="101">
        <v>0</v>
      </c>
    </row>
    <row r="74" spans="1:15" ht="15" customHeight="1" thickBot="1" x14ac:dyDescent="0.35">
      <c r="A74" s="88"/>
      <c r="B74" s="97" t="s">
        <v>67</v>
      </c>
      <c r="C74" s="129">
        <f>SUM(C72:C73)</f>
        <v>0</v>
      </c>
      <c r="D74" s="130"/>
      <c r="E74" s="131"/>
      <c r="F74" s="93"/>
      <c r="G74" s="105">
        <f t="shared" ref="G74:H74" si="1">SUM(G72:G73)</f>
        <v>0</v>
      </c>
      <c r="H74" s="102">
        <f t="shared" si="1"/>
        <v>0</v>
      </c>
    </row>
    <row r="75" spans="1:15" hidden="1" x14ac:dyDescent="0.3">
      <c r="A75" s="32"/>
      <c r="B75" s="32"/>
      <c r="C75" s="27"/>
      <c r="D75" s="27"/>
      <c r="E75" s="27"/>
      <c r="F75" s="27"/>
      <c r="G75" s="70"/>
      <c r="H75" s="70"/>
    </row>
    <row r="76" spans="1:15" hidden="1" x14ac:dyDescent="0.3"/>
    <row r="77" spans="1:15" hidden="1" x14ac:dyDescent="0.3">
      <c r="A77" s="1" t="s">
        <v>68</v>
      </c>
    </row>
    <row r="78" spans="1:15" hidden="1" x14ac:dyDescent="0.3">
      <c r="A78" s="3"/>
      <c r="B78" s="147" t="s">
        <v>69</v>
      </c>
      <c r="C78" s="149" t="s">
        <v>2</v>
      </c>
      <c r="D78" s="149"/>
      <c r="E78" s="150"/>
      <c r="F78" s="4"/>
      <c r="G78" s="152" t="s">
        <v>3</v>
      </c>
      <c r="H78" s="150"/>
    </row>
    <row r="79" spans="1:15" hidden="1" x14ac:dyDescent="0.3">
      <c r="A79" s="71"/>
      <c r="B79" s="148"/>
      <c r="C79" s="4" t="s">
        <v>4</v>
      </c>
      <c r="D79" s="72" t="s">
        <v>5</v>
      </c>
      <c r="E79" s="73" t="s">
        <v>6</v>
      </c>
      <c r="F79" s="4"/>
      <c r="G79" s="74" t="s">
        <v>7</v>
      </c>
      <c r="H79" s="75" t="s">
        <v>8</v>
      </c>
    </row>
    <row r="80" spans="1:15" hidden="1" x14ac:dyDescent="0.3">
      <c r="A80" s="76"/>
      <c r="B80" s="77" t="s">
        <v>0</v>
      </c>
      <c r="C80" s="78">
        <f>C13</f>
        <v>0</v>
      </c>
      <c r="D80" s="79">
        <f>D13</f>
        <v>0</v>
      </c>
      <c r="E80" s="80">
        <f>E13</f>
        <v>0</v>
      </c>
      <c r="F80" s="30"/>
      <c r="G80" s="81">
        <f>G13</f>
        <v>0</v>
      </c>
      <c r="H80" s="80">
        <f>H13</f>
        <v>0</v>
      </c>
    </row>
    <row r="81" spans="1:9" ht="15.6" hidden="1" x14ac:dyDescent="0.45">
      <c r="A81" s="76"/>
      <c r="B81" s="96" t="s">
        <v>13</v>
      </c>
      <c r="C81" s="83">
        <f>C66</f>
        <v>0</v>
      </c>
      <c r="D81" s="84">
        <f t="shared" ref="D81:H81" si="2">D66</f>
        <v>0</v>
      </c>
      <c r="E81" s="85">
        <f t="shared" si="2"/>
        <v>0</v>
      </c>
      <c r="F81" s="86"/>
      <c r="G81" s="87">
        <f t="shared" si="2"/>
        <v>0</v>
      </c>
      <c r="H81" s="85">
        <f t="shared" si="2"/>
        <v>0</v>
      </c>
    </row>
    <row r="82" spans="1:9" ht="14.4" hidden="1" thickBot="1" x14ac:dyDescent="0.35">
      <c r="A82" s="88"/>
      <c r="B82" s="89" t="s">
        <v>67</v>
      </c>
      <c r="C82" s="90">
        <f>SUM(C80:C81)</f>
        <v>0</v>
      </c>
      <c r="D82" s="91">
        <f t="shared" ref="D82:H82" si="3">SUM(D80:D81)</f>
        <v>0</v>
      </c>
      <c r="E82" s="92">
        <f t="shared" si="3"/>
        <v>0</v>
      </c>
      <c r="F82" s="93"/>
      <c r="G82" s="94">
        <f t="shared" si="3"/>
        <v>0</v>
      </c>
      <c r="H82" s="95">
        <f t="shared" si="3"/>
        <v>0</v>
      </c>
    </row>
    <row r="83" spans="1:9" hidden="1" x14ac:dyDescent="0.3">
      <c r="B83" s="1" t="s">
        <v>62</v>
      </c>
      <c r="C83" s="93">
        <f>C82</f>
        <v>0</v>
      </c>
      <c r="D83" s="93">
        <f>D82+C83</f>
        <v>0</v>
      </c>
      <c r="E83" s="93">
        <f t="shared" ref="E83:H83" si="4">E82+D83</f>
        <v>0</v>
      </c>
      <c r="F83" s="93"/>
      <c r="G83" s="93">
        <f>G82+E83</f>
        <v>0</v>
      </c>
      <c r="H83" s="93">
        <f t="shared" si="4"/>
        <v>0</v>
      </c>
    </row>
    <row r="84" spans="1:9" hidden="1" x14ac:dyDescent="0.3"/>
    <row r="93" spans="1:9" x14ac:dyDescent="0.3">
      <c r="I93" s="42"/>
    </row>
  </sheetData>
  <mergeCells count="63">
    <mergeCell ref="A63:B63"/>
    <mergeCell ref="B7:B9"/>
    <mergeCell ref="C7:E7"/>
    <mergeCell ref="G7:H7"/>
    <mergeCell ref="A17:A18"/>
    <mergeCell ref="B17:B18"/>
    <mergeCell ref="G17:H17"/>
    <mergeCell ref="C10:E10"/>
    <mergeCell ref="G22:G25"/>
    <mergeCell ref="H22:H25"/>
    <mergeCell ref="C22:E25"/>
    <mergeCell ref="G27:G29"/>
    <mergeCell ref="H27:H29"/>
    <mergeCell ref="J52:J53"/>
    <mergeCell ref="K52:M52"/>
    <mergeCell ref="N52:O52"/>
    <mergeCell ref="G54:G62"/>
    <mergeCell ref="H54:H62"/>
    <mergeCell ref="C70:E70"/>
    <mergeCell ref="G70:H70"/>
    <mergeCell ref="B78:B79"/>
    <mergeCell ref="C78:E78"/>
    <mergeCell ref="G78:H78"/>
    <mergeCell ref="A70:B70"/>
    <mergeCell ref="A71:B71"/>
    <mergeCell ref="C26:E26"/>
    <mergeCell ref="C27:E29"/>
    <mergeCell ref="C19:E19"/>
    <mergeCell ref="C20:E20"/>
    <mergeCell ref="C21:E21"/>
    <mergeCell ref="C36:E36"/>
    <mergeCell ref="C37:E37"/>
    <mergeCell ref="C38:E38"/>
    <mergeCell ref="C39:E39"/>
    <mergeCell ref="C30:E30"/>
    <mergeCell ref="C31:E31"/>
    <mergeCell ref="C32:E32"/>
    <mergeCell ref="C33:E33"/>
    <mergeCell ref="C34:E34"/>
    <mergeCell ref="C72:E72"/>
    <mergeCell ref="C73:E73"/>
    <mergeCell ref="C74:E74"/>
    <mergeCell ref="C50:E50"/>
    <mergeCell ref="C51:E51"/>
    <mergeCell ref="C52:E52"/>
    <mergeCell ref="C53:E53"/>
    <mergeCell ref="C54:E62"/>
    <mergeCell ref="C8:E9"/>
    <mergeCell ref="G8:H8"/>
    <mergeCell ref="C17:E18"/>
    <mergeCell ref="C63:E63"/>
    <mergeCell ref="C71:E71"/>
    <mergeCell ref="C45:E45"/>
    <mergeCell ref="C46:E46"/>
    <mergeCell ref="C47:E47"/>
    <mergeCell ref="C48:E48"/>
    <mergeCell ref="C49:E49"/>
    <mergeCell ref="C40:E40"/>
    <mergeCell ref="C41:E41"/>
    <mergeCell ref="C42:E42"/>
    <mergeCell ref="C43:E43"/>
    <mergeCell ref="C44:E44"/>
    <mergeCell ref="C35:E35"/>
  </mergeCells>
  <pageMargins left="0.7" right="0.7" top="0.75" bottom="0.75" header="0.3" footer="0.3"/>
  <pageSetup paperSize="5" scale="48" orientation="portrait" horizontalDpi="90" verticalDpi="9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Price Proposal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Lemuel N. Sumadsad</dc:creator>
  <cp:lastModifiedBy>Lemuel N. Sumadsad</cp:lastModifiedBy>
  <dcterms:created xsi:type="dcterms:W3CDTF">2026-03-17T06:46:12Z</dcterms:created>
  <dcterms:modified xsi:type="dcterms:W3CDTF">2026-05-12T05:11:24Z</dcterms:modified>
</cp:coreProperties>
</file>